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" yWindow="75" windowWidth="11770" windowHeight="7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<sst xmlns="http://schemas.openxmlformats.org/spreadsheetml/2006/main" count="89" uniqueCount="36">
  <si>
    <t>Week</t>
  </si>
  <si>
    <t>Day</t>
  </si>
  <si>
    <t>Lift</t>
  </si>
  <si>
    <t>Sets</t>
  </si>
  <si>
    <t xml:space="preserve">Reps </t>
  </si>
  <si>
    <t>Weight</t>
  </si>
  <si>
    <t>THE 3X3 POWERLIFTING PROGRAM</t>
  </si>
  <si>
    <t>Mon</t>
  </si>
  <si>
    <t>Bench</t>
  </si>
  <si>
    <t>5 to 8</t>
  </si>
  <si>
    <t>Squat</t>
  </si>
  <si>
    <t>Deadlift</t>
  </si>
  <si>
    <t>Mon/Wed/Fri</t>
  </si>
  <si>
    <t>Day(s)</t>
  </si>
  <si>
    <t>6 to 8</t>
  </si>
  <si>
    <t>PHASE 1 - HIGH VOLUME</t>
  </si>
  <si>
    <t>PHASE 2 - HIGH INTENSITY</t>
  </si>
  <si>
    <t>Sets/Reps</t>
  </si>
  <si>
    <t>Dead</t>
  </si>
  <si>
    <t>Wed</t>
  </si>
  <si>
    <t>Fri</t>
  </si>
  <si>
    <t>CURRENT MAXES:</t>
  </si>
  <si>
    <t>BENCH:</t>
  </si>
  <si>
    <t>SQUAT:</t>
  </si>
  <si>
    <t>DEADLIFT:</t>
  </si>
  <si>
    <t>PROJECTED MAXES:</t>
  </si>
  <si>
    <t>BENCH</t>
  </si>
  <si>
    <t>5X4, 3X3, 2X1</t>
  </si>
  <si>
    <t>2X1, 3X3, 3X3</t>
  </si>
  <si>
    <t>5X4, 2X1, 3X3</t>
  </si>
  <si>
    <t>The last four weeks of the program can be modified. The idea is to peak for strength here; it is not necessary to</t>
  </si>
  <si>
    <t>follow the exact parameters of the peaking phase. Lifters I have talked to have informed me that the last four</t>
  </si>
  <si>
    <t>weeks can be quite awkward, and that an alternate form of peaking may be in order. But the conditioning phase</t>
  </si>
  <si>
    <t xml:space="preserve">(weeks 1-4) is where the strength is generated due to the incredible volume of training. </t>
  </si>
  <si>
    <t>e-mail deadmargarine@yahoo.com</t>
  </si>
  <si>
    <t>If you try it, please keep me informed on how this program works for you!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</si>
</sst>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34">
      <selection activeCell="A55" sqref="A55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0.421875" style="0" customWidth="1"/>
    <col min="4" max="4" width="9.140625" style="0" customWidth="1"/>
    <col min="5" max="5" width="11.00390625" style="0" customWidth="1"/>
    <col min="6" max="6" width="9.57421875" style="0" customWidth="1"/>
  </cols>
  <sheetData>
    <row r="1" spans="1:5" ht="20.25">
      <c r="A1" s="1" t="s">
        <v>6</v>
      </c>
      <c r="B1" s="1"/>
      <c r="C1" s="1"/>
      <c r="D1" s="1"/>
      <c r="E1" s="1"/>
    </row>
    <row r="3" spans="1:2" ht="12.75">
      <c r="A3" s="6" t="s">
        <v>21</v>
      </c>
      <c r="B3" s="6"/>
    </row>
    <row r="4" spans="1:6" ht="12">
      <c r="A4" s="2" t="s">
        <v>22</v>
      </c>
      <c r="B4" s="2">
        <v>350</v>
      </c>
      <c r="C4" s="2" t="s">
        <v>23</v>
      </c>
      <c r="D4" s="2">
        <v>450</v>
      </c>
      <c r="E4" s="2" t="s">
        <v>24</v>
      </c>
      <c r="F4" s="2">
        <v>500</v>
      </c>
    </row>
    <row r="6" spans="1:2" ht="12.75">
      <c r="A6" s="6" t="s">
        <v>25</v>
      </c>
      <c r="B6" s="6"/>
    </row>
    <row r="7" spans="1:6" ht="12">
      <c r="A7" s="2" t="s">
        <v>26</v>
      </c>
      <c r="B7" s="2">
        <f>CEILING(B4*1.05,1)</f>
        <v>368</v>
      </c>
      <c r="C7" s="2" t="s">
        <v>23</v>
      </c>
      <c r="D7" s="2">
        <f>CEILING(D4*1.05,1)</f>
        <v>473</v>
      </c>
      <c r="E7" s="2" t="s">
        <v>24</v>
      </c>
      <c r="F7" s="2">
        <f>CEILING(F4*1.05,1)</f>
        <v>525</v>
      </c>
    </row>
    <row r="9" ht="12">
      <c r="A9" t="s">
        <v>15</v>
      </c>
    </row>
    <row r="10" spans="1:6" ht="12">
      <c r="A10" s="2" t="s">
        <v>0</v>
      </c>
      <c r="B10" s="2" t="s">
        <v>13</v>
      </c>
      <c r="C10" s="2" t="s">
        <v>2</v>
      </c>
      <c r="D10" s="2" t="s">
        <v>3</v>
      </c>
      <c r="E10" s="2" t="s">
        <v>4</v>
      </c>
      <c r="F10" s="2" t="s">
        <v>5</v>
      </c>
    </row>
    <row r="12" spans="1:6" ht="12">
      <c r="A12" s="2">
        <v>1</v>
      </c>
      <c r="B12" s="2" t="s">
        <v>12</v>
      </c>
      <c r="C12" s="2" t="s">
        <v>8</v>
      </c>
      <c r="D12" s="3" t="s">
        <v>14</v>
      </c>
      <c r="E12" s="2">
        <v>6</v>
      </c>
      <c r="F12" s="2">
        <f>CEILING(B7*0.58,1)</f>
        <v>214</v>
      </c>
    </row>
    <row r="13" spans="2:6" ht="12">
      <c r="B13" s="2" t="s">
        <v>12</v>
      </c>
      <c r="C13" s="2" t="s">
        <v>10</v>
      </c>
      <c r="D13" s="2" t="s">
        <v>9</v>
      </c>
      <c r="E13" s="2">
        <v>5</v>
      </c>
      <c r="F13" s="2">
        <f>CEILING(D7*0.58,1)</f>
        <v>275</v>
      </c>
    </row>
    <row r="14" spans="2:6" ht="12">
      <c r="B14" s="2" t="s">
        <v>12</v>
      </c>
      <c r="C14" s="2" t="s">
        <v>11</v>
      </c>
      <c r="D14" s="2" t="s">
        <v>9</v>
      </c>
      <c r="E14" s="2">
        <v>5</v>
      </c>
      <c r="F14" s="2">
        <f>CEILING(F7*0.58,1)</f>
        <v>305</v>
      </c>
    </row>
    <row r="16" spans="1:6" ht="12">
      <c r="A16" s="2">
        <v>2</v>
      </c>
      <c r="B16" s="2" t="s">
        <v>12</v>
      </c>
      <c r="C16" s="2" t="s">
        <v>8</v>
      </c>
      <c r="D16" s="3" t="s">
        <v>14</v>
      </c>
      <c r="E16" s="2">
        <v>6</v>
      </c>
      <c r="F16" s="2">
        <f>CEILING(B7*0.6,1)</f>
        <v>221</v>
      </c>
    </row>
    <row r="17" spans="2:6" ht="12">
      <c r="B17" s="2" t="s">
        <v>12</v>
      </c>
      <c r="C17" s="2" t="s">
        <v>10</v>
      </c>
      <c r="D17" s="2" t="s">
        <v>9</v>
      </c>
      <c r="E17" s="2">
        <v>5</v>
      </c>
      <c r="F17" s="2">
        <f>CEILING(D7*0.6,1)</f>
        <v>284</v>
      </c>
    </row>
    <row r="18" spans="2:6" ht="12">
      <c r="B18" s="2" t="s">
        <v>12</v>
      </c>
      <c r="C18" s="2" t="s">
        <v>11</v>
      </c>
      <c r="D18" s="2" t="s">
        <v>9</v>
      </c>
      <c r="E18" s="2">
        <v>5</v>
      </c>
      <c r="F18" s="2">
        <f>CEILING(F7*0.6,1)</f>
        <v>315</v>
      </c>
    </row>
    <row r="20" spans="1:6" ht="12">
      <c r="A20" s="2">
        <v>3</v>
      </c>
      <c r="B20" s="2" t="s">
        <v>12</v>
      </c>
      <c r="C20" s="2" t="s">
        <v>8</v>
      </c>
      <c r="D20" s="3" t="s">
        <v>14</v>
      </c>
      <c r="E20" s="2">
        <v>6</v>
      </c>
      <c r="F20" s="2">
        <f>CEILING(B7*0.62,1)</f>
        <v>229</v>
      </c>
    </row>
    <row r="21" spans="2:6" ht="12">
      <c r="B21" s="2" t="s">
        <v>12</v>
      </c>
      <c r="C21" s="2" t="s">
        <v>10</v>
      </c>
      <c r="D21" s="2" t="s">
        <v>9</v>
      </c>
      <c r="E21" s="2">
        <v>5</v>
      </c>
      <c r="F21" s="2">
        <f>CEILING(D7*0.62,1)</f>
        <v>294</v>
      </c>
    </row>
    <row r="22" spans="2:6" ht="12">
      <c r="B22" s="2" t="s">
        <v>12</v>
      </c>
      <c r="C22" s="2" t="s">
        <v>11</v>
      </c>
      <c r="D22" s="2" t="s">
        <v>9</v>
      </c>
      <c r="E22" s="2">
        <v>5</v>
      </c>
      <c r="F22" s="2">
        <f>CEILING(F7*0.62,1)</f>
        <v>326</v>
      </c>
    </row>
    <row r="24" spans="1:6" ht="12">
      <c r="A24" s="2">
        <v>4</v>
      </c>
      <c r="B24" s="2" t="s">
        <v>12</v>
      </c>
      <c r="C24" s="2" t="s">
        <v>8</v>
      </c>
      <c r="D24" s="3" t="s">
        <v>14</v>
      </c>
      <c r="E24" s="2">
        <v>6</v>
      </c>
      <c r="F24" s="2">
        <f>CEILING(B7*0.64,1)</f>
        <v>236</v>
      </c>
    </row>
    <row r="25" spans="2:6" ht="12">
      <c r="B25" s="2" t="s">
        <v>12</v>
      </c>
      <c r="C25" s="2" t="s">
        <v>10</v>
      </c>
      <c r="D25" s="2" t="s">
        <v>9</v>
      </c>
      <c r="E25" s="2">
        <v>5</v>
      </c>
      <c r="F25" s="2">
        <f>CEILING(D7*0.64,1)</f>
        <v>303</v>
      </c>
    </row>
    <row r="26" spans="2:6" ht="12">
      <c r="B26" s="2" t="s">
        <v>12</v>
      </c>
      <c r="C26" s="2" t="s">
        <v>11</v>
      </c>
      <c r="D26" s="2" t="s">
        <v>9</v>
      </c>
      <c r="E26" s="2">
        <v>5</v>
      </c>
      <c r="F26" s="2">
        <f>CEILING(F7*0.64,1)</f>
        <v>336</v>
      </c>
    </row>
    <row r="29" ht="12">
      <c r="A29" t="s">
        <v>16</v>
      </c>
    </row>
    <row r="30" spans="1:6" ht="12">
      <c r="A30" s="2" t="s">
        <v>0</v>
      </c>
      <c r="B30" s="2" t="s">
        <v>1</v>
      </c>
      <c r="C30" s="2" t="s">
        <v>17</v>
      </c>
      <c r="D30" s="2" t="s">
        <v>8</v>
      </c>
      <c r="E30" s="2" t="s">
        <v>10</v>
      </c>
      <c r="F30" s="2" t="s">
        <v>18</v>
      </c>
    </row>
    <row r="32" spans="1:6" ht="12">
      <c r="A32" s="2">
        <v>1</v>
      </c>
      <c r="B32" s="2" t="s">
        <v>7</v>
      </c>
      <c r="C32" s="5" t="s">
        <v>27</v>
      </c>
      <c r="D32" s="2">
        <f>CEILING(B7*0.6,1)</f>
        <v>221</v>
      </c>
      <c r="E32" s="2">
        <f>CEILING(D7*0.6,1)</f>
        <v>284</v>
      </c>
      <c r="F32" s="2">
        <f>CEILING(F7*0.8,1)</f>
        <v>420</v>
      </c>
    </row>
    <row r="33" spans="2:6" ht="12">
      <c r="B33" s="2" t="s">
        <v>19</v>
      </c>
      <c r="C33" s="5" t="s">
        <v>28</v>
      </c>
      <c r="D33" s="2">
        <f>CEILING(B7*0.8,1)</f>
        <v>295</v>
      </c>
      <c r="E33" s="2">
        <f>CEILING(D7*0.6,1)</f>
        <v>284</v>
      </c>
      <c r="F33" s="2">
        <f>CEILING(F7*0.6,1)</f>
        <v>315</v>
      </c>
    </row>
    <row r="34" spans="2:6" ht="12">
      <c r="B34" s="2" t="s">
        <v>20</v>
      </c>
      <c r="C34" s="2" t="s">
        <v>29</v>
      </c>
      <c r="D34" s="2">
        <f>CEILING(B7*0.6,1)</f>
        <v>221</v>
      </c>
      <c r="E34" s="2">
        <f>CEILING(D7*0.8,1)</f>
        <v>379</v>
      </c>
      <c r="F34" s="2">
        <f>CEILING(F7*0.6,1)</f>
        <v>315</v>
      </c>
    </row>
    <row r="36" spans="1:6" ht="12">
      <c r="A36" s="4">
        <v>2</v>
      </c>
      <c r="B36" s="2" t="s">
        <v>7</v>
      </c>
      <c r="C36" s="5" t="s">
        <v>27</v>
      </c>
      <c r="D36" s="2">
        <f>CEILING(B7*0.6,1)</f>
        <v>221</v>
      </c>
      <c r="E36" s="2">
        <f>CEILING(D7*0.6,1)</f>
        <v>284</v>
      </c>
      <c r="F36" s="2">
        <f>CEILING(F7*0.85,1)</f>
        <v>447</v>
      </c>
    </row>
    <row r="37" spans="2:6" ht="12">
      <c r="B37" s="2" t="s">
        <v>19</v>
      </c>
      <c r="C37" s="5" t="s">
        <v>28</v>
      </c>
      <c r="D37" s="2">
        <f>CEILING(B7*0.85,1)</f>
        <v>313</v>
      </c>
      <c r="E37" s="2">
        <f>CEILING(D7*0.6,1)</f>
        <v>284</v>
      </c>
      <c r="F37" s="2">
        <f>CEILING(F7*0.6,1)</f>
        <v>315</v>
      </c>
    </row>
    <row r="38" spans="2:6" ht="12">
      <c r="B38" s="2" t="s">
        <v>20</v>
      </c>
      <c r="C38" s="2" t="s">
        <v>29</v>
      </c>
      <c r="D38" s="2">
        <f>CEILING(B7*0.6,1)</f>
        <v>221</v>
      </c>
      <c r="E38" s="2">
        <f>CEILING(D7*0.85,1)</f>
        <v>403</v>
      </c>
      <c r="F38" s="2">
        <f>CEILING(F7*0.6,1)</f>
        <v>315</v>
      </c>
    </row>
    <row r="40" spans="1:6" ht="12">
      <c r="A40" s="4">
        <v>3</v>
      </c>
      <c r="B40" s="2" t="s">
        <v>7</v>
      </c>
      <c r="C40" s="5" t="s">
        <v>27</v>
      </c>
      <c r="D40" s="2">
        <f>CEILING(B7*0.6,1)</f>
        <v>221</v>
      </c>
      <c r="E40" s="2">
        <f>CEILING(D7*0.6,1)</f>
        <v>284</v>
      </c>
      <c r="F40" s="2">
        <f>CEILING(F7*0.9,1)</f>
        <v>473</v>
      </c>
    </row>
    <row r="41" spans="2:6" ht="12">
      <c r="B41" s="2" t="s">
        <v>19</v>
      </c>
      <c r="C41" s="5" t="s">
        <v>28</v>
      </c>
      <c r="D41" s="2">
        <f>CEILING(B7*0.9,1)</f>
        <v>332</v>
      </c>
      <c r="E41" s="2">
        <f>CEILING(D7*0.6,1)</f>
        <v>284</v>
      </c>
      <c r="F41" s="2">
        <f>CEILING(F7*0.6,1)</f>
        <v>315</v>
      </c>
    </row>
    <row r="42" spans="1:6" ht="12">
      <c r="A42" s="4"/>
      <c r="B42" s="2" t="s">
        <v>20</v>
      </c>
      <c r="C42" s="2" t="s">
        <v>29</v>
      </c>
      <c r="D42" s="2">
        <f>CEILING(B7*0.6,1)</f>
        <v>221</v>
      </c>
      <c r="E42" s="2">
        <f>CEILING(D7*0.9,1)</f>
        <v>426</v>
      </c>
      <c r="F42" s="2">
        <f>CEILING(F7*0.6,1)</f>
        <v>315</v>
      </c>
    </row>
    <row r="44" spans="1:6" ht="12">
      <c r="A44" s="4">
        <v>4</v>
      </c>
      <c r="B44" s="2" t="s">
        <v>7</v>
      </c>
      <c r="C44" s="5" t="s">
        <v>27</v>
      </c>
      <c r="D44" s="2">
        <f>CEILING(B7*0.6,1)</f>
        <v>221</v>
      </c>
      <c r="E44" s="2">
        <f>CEILING(D7*0.6,1)</f>
        <v>284</v>
      </c>
      <c r="F44" s="2">
        <f>CEILING(F7*0.95,1)</f>
        <v>499</v>
      </c>
    </row>
    <row r="45" spans="2:6" ht="12">
      <c r="B45" s="2" t="s">
        <v>19</v>
      </c>
      <c r="C45" s="5" t="s">
        <v>28</v>
      </c>
      <c r="D45" s="2">
        <f>CEILING(B7*0.95,1)</f>
        <v>350</v>
      </c>
      <c r="E45" s="2">
        <f>CEILING(D7*0.6,1)</f>
        <v>284</v>
      </c>
      <c r="F45" s="2">
        <f>CEILING(F7*0.6,1)</f>
        <v>315</v>
      </c>
    </row>
    <row r="46" spans="2:6" ht="12">
      <c r="B46" s="2" t="s">
        <v>20</v>
      </c>
      <c r="C46" s="2" t="s">
        <v>29</v>
      </c>
      <c r="D46" s="2">
        <f>CEILING(B7*0.6,1)</f>
        <v>221</v>
      </c>
      <c r="E46" s="2">
        <f>CEILING(D7*0.95,1)</f>
        <v>450</v>
      </c>
      <c r="F46" s="2">
        <f>CEILING(F7*0.6,1)</f>
        <v>315</v>
      </c>
    </row>
    <row r="49" ht="12">
      <c r="A49" t="s">
        <v>30</v>
      </c>
    </row>
    <row r="50" ht="12">
      <c r="A50" t="s">
        <v>31</v>
      </c>
    </row>
    <row r="51" ht="12">
      <c r="A51" t="s">
        <v>32</v>
      </c>
    </row>
    <row r="52" ht="12">
      <c r="A52" t="s">
        <v>33</v>
      </c>
    </row>
    <row r="54" ht="12">
      <c r="A54" t="s">
        <v>35</v>
      </c>
    </row>
    <row r="56" ht="12">
      <c r="A56" t="s">
        <v>34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Artex Rugs/ Rugs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vic</cp:lastModifiedBy>
  <dcterms:created xsi:type="dcterms:W3CDTF">2001-12-28T11:47:29Z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